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- TRIMESTRALES\5- ANUAL 2018 IMJU\archivo\"/>
    </mc:Choice>
  </mc:AlternateContent>
  <bookViews>
    <workbookView xWindow="0" yWindow="0" windowWidth="20490" windowHeight="7755"/>
  </bookViews>
  <sheets>
    <sheet name="EA" sheetId="1" r:id="rId1"/>
  </sheets>
  <definedNames>
    <definedName name="_xlnm._FilterDatabase" localSheetId="0" hidden="1">EA!$B$3:$D$62</definedName>
  </definedNames>
  <calcPr calcId="152511"/>
  <fileRecoveryPr autoRecover="0"/>
</workbook>
</file>

<file path=xl/calcChain.xml><?xml version="1.0" encoding="utf-8"?>
<calcChain xmlns="http://schemas.openxmlformats.org/spreadsheetml/2006/main">
  <c r="C62" i="1" l="1"/>
  <c r="D62" i="1"/>
  <c r="C60" i="1"/>
  <c r="C23" i="1" l="1"/>
  <c r="C13" i="1"/>
  <c r="C50" i="1" l="1"/>
  <c r="C30" i="1"/>
  <c r="C26" i="1"/>
  <c r="D60" i="1" l="1"/>
  <c r="D57" i="1" l="1"/>
  <c r="C57" i="1"/>
  <c r="D50" i="1"/>
  <c r="D44" i="1"/>
  <c r="C44" i="1"/>
  <c r="D40" i="1"/>
  <c r="C40" i="1"/>
  <c r="D30" i="1"/>
  <c r="D26" i="1"/>
  <c r="C16" i="1" l="1"/>
  <c r="D16" i="1" l="1"/>
  <c r="D13" i="1"/>
  <c r="D23" i="1" l="1"/>
</calcChain>
</file>

<file path=xl/sharedStrings.xml><?xml version="1.0" encoding="utf-8"?>
<sst xmlns="http://schemas.openxmlformats.org/spreadsheetml/2006/main" count="58" uniqueCount="57">
  <si>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</si>
  <si>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</si>
  <si>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</si>
  <si>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</si>
  <si>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</si>
  <si>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</si>
  <si>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</si>
  <si>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</si>
  <si>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</si>
  <si>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</si>
  <si>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</si>
  <si>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</si>
  <si>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</si>
  <si>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</si>
  <si>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</si>
  <si>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</si>
  <si>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</si>
  <si>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</si>
  <si>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</si>
  <si>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</si>
  <si>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</si>
  <si>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</si>
  <si>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</si>
  <si>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</si>
  <si>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</si>
  <si>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</si>
  <si>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</si>
  <si>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</si>
  <si>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</si>
  <si>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</si>
  <si>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</si>
  <si>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</si>
  <si>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</si>
  <si>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</si>
  <si>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</si>
  <si>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</si>
  <si>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</si>
  <si>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</si>
  <si>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</si>
  <si>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</si>
  <si>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</si>
  <si>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</si>
  <si>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</si>
  <si>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</si>
  <si>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</si>
  <si>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</si>
  <si>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</si>
  <si>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</si>
  <si>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</si>
  <si>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</si>
  <si>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</si>
  <si>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</si>
  <si>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</si>
  <si>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</si>
  <si>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</si>
  <si>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Bajo protesta de decir verdad declaramos que los Estados Financieros y sus notas, son razonablemente correctos y son responsabilidad del emisor de la informacion financiera y contable.</t>
  </si>
  <si>
    <t>Instituto municipal de la Juventud de León Guanajuato
Estado de Actividades
Del 01 de enero al 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</si>
</sst>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1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4" fontId="2" fillId="0" borderId="0" xfId="8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center" vertical="center"/>
      <protection locked="0"/>
    </xf>
    <xf numFmtId="0" fontId="3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center"/>
      <protection locked="0"/>
    </xf>
    <xf numFmtId="0" fontId="3" fillId="0" borderId="0" xfId="8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8" applyFont="1" applyFill="1" applyBorder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4" fontId="3" fillId="0" borderId="0" xfId="8" applyNumberFormat="1" applyFont="1" applyFill="1" applyBorder="1" applyAlignment="1" applyProtection="1">
      <alignment horizont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69</xdr:row>
      <xdr:rowOff>0</xdr:rowOff>
    </xdr:from>
    <xdr:to>
      <xdr:col>4</xdr:col>
      <xdr:colOff>590550</xdr:colOff>
      <xdr:row>72</xdr:row>
      <xdr:rowOff>85725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10363200"/>
          <a:ext cx="2924175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3524250</xdr:colOff>
      <xdr:row>69</xdr:row>
      <xdr:rowOff>9525</xdr:rowOff>
    </xdr:from>
    <xdr:to>
      <xdr:col>2</xdr:col>
      <xdr:colOff>590550</xdr:colOff>
      <xdr:row>72</xdr:row>
      <xdr:rowOff>76200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0372725"/>
          <a:ext cx="1971675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68</xdr:row>
      <xdr:rowOff>114300</xdr:rowOff>
    </xdr:from>
    <xdr:to>
      <xdr:col>1</xdr:col>
      <xdr:colOff>3314700</xdr:colOff>
      <xdr:row>72</xdr:row>
      <xdr:rowOff>76200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0334625"/>
          <a:ext cx="33147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C86" sqref="C86"/>
    </sheetView>
  </sheetViews>
  <sheetFormatPr baseColWidth="10" defaultColWidth="12" defaultRowHeight="11.25" x14ac:dyDescent="0.2"/>
  <cols>
    <col min="1" max="1" width="1.83203125" style="2" customWidth="1"/>
    <col min="2" max="2" width="85.83203125" style="4" customWidth="1"/>
    <col min="3" max="4" width="25.83203125" style="5" customWidth="1"/>
    <col min="5" max="16384" width="12" style="2"/>
  </cols>
  <sheetData>
    <row r="1" spans="1:4" ht="39.950000000000003" customHeight="1" x14ac:dyDescent="0.2">
      <c r="A1" s="38" t="s">
        <v>56</v>
      </c>
      <c r="B1" s="39"/>
      <c r="C1" s="39"/>
      <c r="D1" s="40"/>
    </row>
    <row r="2" spans="1:4" x14ac:dyDescent="0.2">
      <c r="A2" s="15"/>
      <c r="B2" s="16"/>
      <c r="C2" s="23">
        <v>2018</v>
      </c>
      <c r="D2" s="24">
        <v>2017</v>
      </c>
    </row>
    <row r="3" spans="1:4" s="3" customFormat="1" x14ac:dyDescent="0.2">
      <c r="A3" s="12" t="s">
        <v>0</v>
      </c>
      <c r="B3" s="17"/>
      <c r="C3" s="25"/>
      <c r="D3" s="26"/>
    </row>
    <row r="4" spans="1:4" x14ac:dyDescent="0.2">
      <c r="A4" s="13" t="s">
        <v>46</v>
      </c>
      <c r="B4" s="18"/>
      <c r="C4" s="7"/>
      <c r="D4" s="8"/>
    </row>
    <row r="5" spans="1:4" x14ac:dyDescent="0.2">
      <c r="A5" s="15"/>
      <c r="B5" s="19" t="s">
        <v>1</v>
      </c>
      <c r="C5" s="1">
        <v>0</v>
      </c>
      <c r="D5" s="6">
        <v>0</v>
      </c>
    </row>
    <row r="6" spans="1:4" x14ac:dyDescent="0.2">
      <c r="A6" s="15"/>
      <c r="B6" s="19" t="s">
        <v>40</v>
      </c>
      <c r="C6" s="1">
        <v>0</v>
      </c>
      <c r="D6" s="6">
        <v>0</v>
      </c>
    </row>
    <row r="7" spans="1:4" x14ac:dyDescent="0.2">
      <c r="A7" s="15"/>
      <c r="B7" s="19" t="s">
        <v>11</v>
      </c>
      <c r="C7" s="1">
        <v>0</v>
      </c>
      <c r="D7" s="6">
        <v>0</v>
      </c>
    </row>
    <row r="8" spans="1:4" x14ac:dyDescent="0.2">
      <c r="A8" s="15"/>
      <c r="B8" s="19" t="s">
        <v>2</v>
      </c>
      <c r="C8" s="1">
        <v>0</v>
      </c>
      <c r="D8" s="6">
        <v>0</v>
      </c>
    </row>
    <row r="9" spans="1:4" x14ac:dyDescent="0.2">
      <c r="A9" s="15"/>
      <c r="B9" s="19" t="s">
        <v>44</v>
      </c>
      <c r="C9" s="1">
        <v>40000</v>
      </c>
      <c r="D9" s="6">
        <v>0</v>
      </c>
    </row>
    <row r="10" spans="1:4" x14ac:dyDescent="0.2">
      <c r="A10" s="15"/>
      <c r="B10" s="19" t="s">
        <v>12</v>
      </c>
      <c r="C10" s="1">
        <v>0</v>
      </c>
      <c r="D10" s="6">
        <v>0</v>
      </c>
    </row>
    <row r="11" spans="1:4" x14ac:dyDescent="0.2">
      <c r="A11" s="15"/>
      <c r="B11" s="19" t="s">
        <v>13</v>
      </c>
      <c r="C11" s="1">
        <v>0</v>
      </c>
      <c r="D11" s="6">
        <v>0</v>
      </c>
    </row>
    <row r="12" spans="1:4" ht="22.5" x14ac:dyDescent="0.2">
      <c r="A12" s="15"/>
      <c r="B12" s="19" t="s">
        <v>14</v>
      </c>
      <c r="C12" s="1">
        <v>0</v>
      </c>
      <c r="D12" s="6">
        <v>0</v>
      </c>
    </row>
    <row r="13" spans="1:4" x14ac:dyDescent="0.2">
      <c r="A13" s="13" t="s">
        <v>49</v>
      </c>
      <c r="B13" s="17"/>
      <c r="C13" s="7">
        <f>+C14+C15</f>
        <v>27160417.850000001</v>
      </c>
      <c r="D13" s="8">
        <f>+D14+D15</f>
        <v>0</v>
      </c>
    </row>
    <row r="14" spans="1:4" x14ac:dyDescent="0.2">
      <c r="A14" s="15"/>
      <c r="B14" s="19" t="s">
        <v>10</v>
      </c>
      <c r="C14" s="1"/>
      <c r="D14" s="6"/>
    </row>
    <row r="15" spans="1:4" x14ac:dyDescent="0.2">
      <c r="A15" s="15"/>
      <c r="B15" s="19" t="s">
        <v>15</v>
      </c>
      <c r="C15" s="1">
        <v>27160417.850000001</v>
      </c>
      <c r="D15" s="6"/>
    </row>
    <row r="16" spans="1:4" x14ac:dyDescent="0.2">
      <c r="A16" s="13" t="s">
        <v>50</v>
      </c>
      <c r="B16" s="17"/>
      <c r="C16" s="7">
        <f>+SUM(C17:C21)</f>
        <v>0</v>
      </c>
      <c r="D16" s="8">
        <f>+SUM(D17:D21)</f>
        <v>0</v>
      </c>
    </row>
    <row r="17" spans="1:6" x14ac:dyDescent="0.2">
      <c r="A17" s="15"/>
      <c r="B17" s="19" t="s">
        <v>41</v>
      </c>
      <c r="C17" s="1">
        <v>0</v>
      </c>
      <c r="D17" s="6">
        <v>0</v>
      </c>
    </row>
    <row r="18" spans="1:6" x14ac:dyDescent="0.2">
      <c r="A18" s="15"/>
      <c r="B18" s="19" t="s">
        <v>16</v>
      </c>
      <c r="C18" s="1">
        <v>0</v>
      </c>
      <c r="D18" s="6">
        <v>0</v>
      </c>
    </row>
    <row r="19" spans="1:6" x14ac:dyDescent="0.2">
      <c r="A19" s="15"/>
      <c r="B19" s="19" t="s">
        <v>17</v>
      </c>
      <c r="C19" s="1">
        <v>0</v>
      </c>
      <c r="D19" s="6">
        <v>0</v>
      </c>
    </row>
    <row r="20" spans="1:6" x14ac:dyDescent="0.2">
      <c r="A20" s="15"/>
      <c r="B20" s="19" t="s">
        <v>18</v>
      </c>
      <c r="C20" s="1">
        <v>0</v>
      </c>
      <c r="D20" s="6">
        <v>0</v>
      </c>
    </row>
    <row r="21" spans="1:6" x14ac:dyDescent="0.2">
      <c r="A21" s="15"/>
      <c r="B21" s="19" t="s">
        <v>19</v>
      </c>
      <c r="C21" s="1">
        <v>0</v>
      </c>
      <c r="D21" s="6">
        <v>0</v>
      </c>
    </row>
    <row r="22" spans="1:6" x14ac:dyDescent="0.2">
      <c r="A22" s="15"/>
      <c r="B22" s="19"/>
      <c r="C22" s="1"/>
      <c r="D22" s="6"/>
    </row>
    <row r="23" spans="1:6" x14ac:dyDescent="0.2">
      <c r="A23" s="14" t="s">
        <v>9</v>
      </c>
      <c r="B23" s="20"/>
      <c r="C23" s="7">
        <f>+C13+C9</f>
        <v>27200417.850000001</v>
      </c>
      <c r="D23" s="8">
        <f>+D13</f>
        <v>0</v>
      </c>
    </row>
    <row r="24" spans="1:6" x14ac:dyDescent="0.2">
      <c r="A24" s="15"/>
      <c r="B24" s="17"/>
      <c r="C24" s="7"/>
      <c r="D24" s="9"/>
      <c r="F24" s="28"/>
    </row>
    <row r="25" spans="1:6" s="3" customFormat="1" x14ac:dyDescent="0.2">
      <c r="A25" s="12" t="s">
        <v>8</v>
      </c>
      <c r="B25" s="17"/>
      <c r="C25" s="25"/>
      <c r="D25" s="26"/>
    </row>
    <row r="26" spans="1:6" x14ac:dyDescent="0.2">
      <c r="A26" s="13" t="s">
        <v>51</v>
      </c>
      <c r="B26" s="17"/>
      <c r="C26" s="7">
        <f>+SUM(C27:C29)</f>
        <v>26437432.98</v>
      </c>
      <c r="D26" s="8">
        <f>+SUM(D27:D29)</f>
        <v>0</v>
      </c>
    </row>
    <row r="27" spans="1:6" x14ac:dyDescent="0.2">
      <c r="A27" s="15"/>
      <c r="B27" s="19" t="s">
        <v>42</v>
      </c>
      <c r="C27" s="1">
        <v>20343976.73</v>
      </c>
      <c r="D27" s="6">
        <v>0</v>
      </c>
    </row>
    <row r="28" spans="1:6" x14ac:dyDescent="0.2">
      <c r="A28" s="15"/>
      <c r="B28" s="19" t="s">
        <v>20</v>
      </c>
      <c r="C28" s="1">
        <v>843769.23</v>
      </c>
      <c r="D28" s="6">
        <v>0</v>
      </c>
    </row>
    <row r="29" spans="1:6" x14ac:dyDescent="0.2">
      <c r="A29" s="15"/>
      <c r="B29" s="19" t="s">
        <v>21</v>
      </c>
      <c r="C29" s="1">
        <v>5249687.0199999996</v>
      </c>
      <c r="D29" s="6">
        <v>0</v>
      </c>
    </row>
    <row r="30" spans="1:6" x14ac:dyDescent="0.2">
      <c r="A30" s="13" t="s">
        <v>47</v>
      </c>
      <c r="B30" s="17"/>
      <c r="C30" s="7">
        <f>+SUM(C31:C39)</f>
        <v>158000</v>
      </c>
      <c r="D30" s="8">
        <f>+SUM(D31:D39)</f>
        <v>0</v>
      </c>
    </row>
    <row r="31" spans="1:6" x14ac:dyDescent="0.2">
      <c r="A31" s="15"/>
      <c r="B31" s="19" t="s">
        <v>22</v>
      </c>
      <c r="C31" s="1">
        <v>0</v>
      </c>
      <c r="D31" s="6">
        <v>0</v>
      </c>
    </row>
    <row r="32" spans="1:6" x14ac:dyDescent="0.2">
      <c r="A32" s="15"/>
      <c r="B32" s="19" t="s">
        <v>23</v>
      </c>
      <c r="C32" s="1">
        <v>0</v>
      </c>
      <c r="D32" s="6">
        <v>0</v>
      </c>
    </row>
    <row r="33" spans="1:4" x14ac:dyDescent="0.2">
      <c r="A33" s="15"/>
      <c r="B33" s="19" t="s">
        <v>24</v>
      </c>
      <c r="C33" s="1">
        <v>0</v>
      </c>
      <c r="D33" s="6">
        <v>0</v>
      </c>
    </row>
    <row r="34" spans="1:4" x14ac:dyDescent="0.2">
      <c r="A34" s="15"/>
      <c r="B34" s="19" t="s">
        <v>25</v>
      </c>
      <c r="C34" s="1">
        <v>158000</v>
      </c>
      <c r="D34" s="6">
        <v>0</v>
      </c>
    </row>
    <row r="35" spans="1:4" x14ac:dyDescent="0.2">
      <c r="A35" s="15"/>
      <c r="B35" s="19" t="s">
        <v>26</v>
      </c>
      <c r="C35" s="1">
        <v>0</v>
      </c>
      <c r="D35" s="6">
        <v>0</v>
      </c>
    </row>
    <row r="36" spans="1:4" x14ac:dyDescent="0.2">
      <c r="A36" s="15"/>
      <c r="B36" s="19" t="s">
        <v>27</v>
      </c>
      <c r="C36" s="1">
        <v>0</v>
      </c>
      <c r="D36" s="6">
        <v>0</v>
      </c>
    </row>
    <row r="37" spans="1:4" x14ac:dyDescent="0.2">
      <c r="A37" s="15"/>
      <c r="B37" s="19" t="s">
        <v>28</v>
      </c>
      <c r="C37" s="1">
        <v>0</v>
      </c>
      <c r="D37" s="6">
        <v>0</v>
      </c>
    </row>
    <row r="38" spans="1:4" x14ac:dyDescent="0.2">
      <c r="A38" s="15"/>
      <c r="B38" s="19" t="s">
        <v>6</v>
      </c>
      <c r="C38" s="1">
        <v>0</v>
      </c>
      <c r="D38" s="6">
        <v>0</v>
      </c>
    </row>
    <row r="39" spans="1:4" x14ac:dyDescent="0.2">
      <c r="A39" s="15"/>
      <c r="B39" s="19" t="s">
        <v>29</v>
      </c>
      <c r="C39" s="1">
        <v>0</v>
      </c>
      <c r="D39" s="6">
        <v>0</v>
      </c>
    </row>
    <row r="40" spans="1:4" x14ac:dyDescent="0.2">
      <c r="A40" s="13" t="s">
        <v>10</v>
      </c>
      <c r="B40" s="17"/>
      <c r="C40" s="7">
        <f>+SUM(C41:C43)</f>
        <v>0</v>
      </c>
      <c r="D40" s="8">
        <f>+SUM(D41:D43)</f>
        <v>0</v>
      </c>
    </row>
    <row r="41" spans="1:4" x14ac:dyDescent="0.2">
      <c r="A41" s="15"/>
      <c r="B41" s="19" t="s">
        <v>3</v>
      </c>
      <c r="C41" s="1">
        <v>0</v>
      </c>
      <c r="D41" s="6">
        <v>0</v>
      </c>
    </row>
    <row r="42" spans="1:4" x14ac:dyDescent="0.2">
      <c r="A42" s="15"/>
      <c r="B42" s="19" t="s">
        <v>4</v>
      </c>
      <c r="C42" s="1">
        <v>0</v>
      </c>
      <c r="D42" s="6">
        <v>0</v>
      </c>
    </row>
    <row r="43" spans="1:4" x14ac:dyDescent="0.2">
      <c r="A43" s="15"/>
      <c r="B43" s="19" t="s">
        <v>5</v>
      </c>
      <c r="C43" s="1">
        <v>0</v>
      </c>
      <c r="D43" s="6">
        <v>0</v>
      </c>
    </row>
    <row r="44" spans="1:4" x14ac:dyDescent="0.2">
      <c r="A44" s="13" t="s">
        <v>52</v>
      </c>
      <c r="B44" s="17"/>
      <c r="C44" s="7">
        <f>+SUM(C45:C49)</f>
        <v>0</v>
      </c>
      <c r="D44" s="8">
        <f>+SUM(D45:D49)</f>
        <v>0</v>
      </c>
    </row>
    <row r="45" spans="1:4" x14ac:dyDescent="0.2">
      <c r="A45" s="15"/>
      <c r="B45" s="19" t="s">
        <v>30</v>
      </c>
      <c r="C45" s="1">
        <v>0</v>
      </c>
      <c r="D45" s="6">
        <v>0</v>
      </c>
    </row>
    <row r="46" spans="1:4" x14ac:dyDescent="0.2">
      <c r="A46" s="15"/>
      <c r="B46" s="19" t="s">
        <v>31</v>
      </c>
      <c r="C46" s="1">
        <v>0</v>
      </c>
      <c r="D46" s="6">
        <v>0</v>
      </c>
    </row>
    <row r="47" spans="1:4" x14ac:dyDescent="0.2">
      <c r="A47" s="15"/>
      <c r="B47" s="19" t="s">
        <v>32</v>
      </c>
      <c r="C47" s="1">
        <v>0</v>
      </c>
      <c r="D47" s="6">
        <v>0</v>
      </c>
    </row>
    <row r="48" spans="1:4" x14ac:dyDescent="0.2">
      <c r="A48" s="15"/>
      <c r="B48" s="19" t="s">
        <v>33</v>
      </c>
      <c r="C48" s="1">
        <v>0</v>
      </c>
      <c r="D48" s="6">
        <v>0</v>
      </c>
    </row>
    <row r="49" spans="1:4" x14ac:dyDescent="0.2">
      <c r="A49" s="15"/>
      <c r="B49" s="19" t="s">
        <v>34</v>
      </c>
      <c r="C49" s="1">
        <v>0</v>
      </c>
      <c r="D49" s="6">
        <v>0</v>
      </c>
    </row>
    <row r="50" spans="1:4" x14ac:dyDescent="0.2">
      <c r="A50" s="13" t="s">
        <v>53</v>
      </c>
      <c r="B50" s="17"/>
      <c r="C50" s="7">
        <f>+SUM(C51:C56)</f>
        <v>92842.11</v>
      </c>
      <c r="D50" s="8">
        <f>+SUM(D51:D56)</f>
        <v>0</v>
      </c>
    </row>
    <row r="51" spans="1:4" x14ac:dyDescent="0.2">
      <c r="A51" s="15"/>
      <c r="B51" s="19" t="s">
        <v>35</v>
      </c>
      <c r="C51" s="1">
        <v>92842.11</v>
      </c>
      <c r="D51" s="6">
        <v>0</v>
      </c>
    </row>
    <row r="52" spans="1:4" x14ac:dyDescent="0.2">
      <c r="A52" s="15"/>
      <c r="B52" s="19" t="s">
        <v>7</v>
      </c>
      <c r="C52" s="1">
        <v>0</v>
      </c>
      <c r="D52" s="6">
        <v>0</v>
      </c>
    </row>
    <row r="53" spans="1:4" x14ac:dyDescent="0.2">
      <c r="A53" s="15"/>
      <c r="B53" s="19" t="s">
        <v>36</v>
      </c>
      <c r="C53" s="1">
        <v>0</v>
      </c>
      <c r="D53" s="6">
        <v>0</v>
      </c>
    </row>
    <row r="54" spans="1:4" x14ac:dyDescent="0.2">
      <c r="A54" s="15"/>
      <c r="B54" s="19" t="s">
        <v>37</v>
      </c>
      <c r="C54" s="1">
        <v>0</v>
      </c>
      <c r="D54" s="6">
        <v>0</v>
      </c>
    </row>
    <row r="55" spans="1:4" x14ac:dyDescent="0.2">
      <c r="A55" s="15"/>
      <c r="B55" s="19" t="s">
        <v>38</v>
      </c>
      <c r="C55" s="1">
        <v>0</v>
      </c>
      <c r="D55" s="6">
        <v>0</v>
      </c>
    </row>
    <row r="56" spans="1:4" x14ac:dyDescent="0.2">
      <c r="A56" s="15"/>
      <c r="B56" s="19" t="s">
        <v>39</v>
      </c>
      <c r="C56" s="1">
        <v>0</v>
      </c>
      <c r="D56" s="6">
        <v>0</v>
      </c>
    </row>
    <row r="57" spans="1:4" x14ac:dyDescent="0.2">
      <c r="A57" s="13" t="s">
        <v>48</v>
      </c>
      <c r="B57" s="17"/>
      <c r="C57" s="7">
        <f>+C58</f>
        <v>0</v>
      </c>
      <c r="D57" s="8">
        <f>+D58</f>
        <v>0</v>
      </c>
    </row>
    <row r="58" spans="1:4" x14ac:dyDescent="0.2">
      <c r="A58" s="15"/>
      <c r="B58" s="19" t="s">
        <v>43</v>
      </c>
      <c r="C58" s="1">
        <v>0</v>
      </c>
      <c r="D58" s="6"/>
    </row>
    <row r="59" spans="1:4" x14ac:dyDescent="0.2">
      <c r="A59" s="15"/>
      <c r="B59" s="19"/>
      <c r="C59" s="1"/>
      <c r="D59" s="6"/>
    </row>
    <row r="60" spans="1:4" x14ac:dyDescent="0.2">
      <c r="A60" s="12" t="s">
        <v>54</v>
      </c>
      <c r="B60" s="17"/>
      <c r="C60" s="7">
        <f>+C26+C30+C40+C44+C50+C57</f>
        <v>26688275.09</v>
      </c>
      <c r="D60" s="8">
        <f>+D26+D30+D40+D44+D50+D57</f>
        <v>0</v>
      </c>
    </row>
    <row r="61" spans="1:4" x14ac:dyDescent="0.2">
      <c r="A61" s="15"/>
      <c r="B61" s="17"/>
      <c r="C61" s="7"/>
      <c r="D61" s="9"/>
    </row>
    <row r="62" spans="1:4" s="3" customFormat="1" x14ac:dyDescent="0.2">
      <c r="A62" s="12" t="s">
        <v>45</v>
      </c>
      <c r="B62" s="17"/>
      <c r="C62" s="7">
        <f>+C23-C60</f>
        <v>512142.76000000164</v>
      </c>
      <c r="D62" s="8">
        <f>+D13-D60</f>
        <v>0</v>
      </c>
    </row>
    <row r="63" spans="1:4" s="3" customFormat="1" x14ac:dyDescent="0.2">
      <c r="A63" s="12"/>
      <c r="B63" s="17"/>
      <c r="C63" s="7"/>
      <c r="D63" s="8"/>
    </row>
    <row r="64" spans="1:4" x14ac:dyDescent="0.2">
      <c r="A64" s="21"/>
      <c r="B64" s="22"/>
      <c r="C64" s="10"/>
      <c r="D64" s="11"/>
    </row>
    <row r="66" spans="1:6" x14ac:dyDescent="0.2">
      <c r="B66" s="27" t="s">
        <v>55</v>
      </c>
    </row>
    <row r="68" spans="1:6" x14ac:dyDescent="0.2">
      <c r="A68" s="29"/>
      <c r="B68" s="30"/>
    </row>
    <row r="69" spans="1:6" x14ac:dyDescent="0.2">
      <c r="A69" s="29"/>
      <c r="B69" s="31"/>
      <c r="D69" s="34"/>
      <c r="E69" s="35"/>
      <c r="F69" s="35"/>
    </row>
    <row r="70" spans="1:6" x14ac:dyDescent="0.2">
      <c r="A70" s="29"/>
      <c r="B70" s="32"/>
      <c r="D70" s="36"/>
      <c r="E70" s="35"/>
      <c r="F70" s="35"/>
    </row>
    <row r="71" spans="1:6" x14ac:dyDescent="0.2">
      <c r="A71" s="29"/>
      <c r="B71" s="33"/>
      <c r="D71" s="34"/>
      <c r="E71" s="35"/>
      <c r="F71" s="35"/>
    </row>
    <row r="72" spans="1:6" x14ac:dyDescent="0.2">
      <c r="A72" s="29"/>
      <c r="B72" s="30"/>
      <c r="D72" s="37"/>
      <c r="E72" s="35"/>
      <c r="F72" s="35"/>
    </row>
    <row r="73" spans="1:6" x14ac:dyDescent="0.2">
      <c r="A73" s="29"/>
      <c r="B73" s="30"/>
    </row>
    <row r="74" spans="1:6" x14ac:dyDescent="0.2">
      <c r="A74" s="29"/>
      <c r="B74" s="30"/>
    </row>
    <row r="75" spans="1:6" x14ac:dyDescent="0.2">
      <c r="A75" s="29"/>
      <c r="B75" s="30"/>
    </row>
  </sheetData>
  <sheetProtection formatCells="0" formatColumns="0" formatRows="0" autoFilter="0"/>
  <mergeCells count="1">
    <mergeCell ref="A1:D1"/>
  </mergeCells>
  <printOptions horizontalCentered="1"/>
  <pageMargins left="0.78740157480314965" right="0.59055118110236227" top="0.78740157480314965" bottom="0.78740157480314965" header="0.31496062992125984" footer="0.31496062992125984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Leon Joven</cp:lastModifiedBy>
  <cp:lastPrinted>2018-05-11T15:48:24Z</cp:lastPrinted>
  <dcterms:created xsi:type="dcterms:W3CDTF">2012-12-11T20:29:16Z</dcterms:created>
  <dcterms:modified xsi:type="dcterms:W3CDTF">2019-02-13T17:39:07Z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